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1. ESTADOS FINANCIEROS\"/>
    </mc:Choice>
  </mc:AlternateContent>
  <xr:revisionPtr revIDLastSave="0" documentId="13_ncr:1_{B966E4CD-8C77-40DC-9ECC-CAE806DB4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65" i="1"/>
  <c r="F55" i="1"/>
  <c r="F54" i="1"/>
  <c r="G47" i="1"/>
  <c r="F47" i="1"/>
  <c r="F42" i="1"/>
  <c r="G22" i="1"/>
  <c r="F22" i="1"/>
  <c r="G10" i="1"/>
  <c r="F10" i="1"/>
  <c r="G42" i="1"/>
  <c r="F61" i="1"/>
  <c r="F60" i="1"/>
  <c r="F65" i="1"/>
  <c r="G61" i="1"/>
  <c r="G60" i="1"/>
  <c r="G51" i="1"/>
  <c r="F51" i="1"/>
  <c r="G39" i="1"/>
  <c r="G67" i="1"/>
  <c r="G71" i="1"/>
  <c r="F39" i="1"/>
  <c r="F67" i="1"/>
  <c r="F71" i="1"/>
</calcChain>
</file>

<file path=xl/sharedStrings.xml><?xml version="1.0" encoding="utf-8"?>
<sst xmlns="http://schemas.openxmlformats.org/spreadsheetml/2006/main" count="99" uniqueCount="93">
  <si>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</si>
  <si>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</si>
  <si>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</si>
  <si>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</si>
  <si>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</si>
  <si>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</si>
  <si>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</si>
  <si>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</si>
  <si>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</si>
  <si>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</si>
  <si>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</si>
  <si>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</si>
  <si>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</si>
  <si>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</si>
  <si>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</si>
  <si>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</si>
  <si>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</si>
  <si>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</si>
  <si>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</si>
  <si>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</si>
  <si>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</si>
  <si>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</si>
  <si>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</si>
  <si>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</si>
  <si>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</si>
  <si>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</si>
  <si>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</si>
  <si>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</si>
  <si>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</si>
  <si>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</si>
  <si>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</si>
  <si>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</si>
  <si>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</si>
  <si>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</si>
  <si>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</si>
  <si>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</si>
  <si>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</si>
  <si>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</si>
  <si>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</si>
  <si>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</si>
  <si>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</si>
  <si>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</si>
  <si>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</si>
  <si>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</si>
  <si>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</si>
  <si>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</si>
  <si>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</si>
  <si>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</si>
  <si>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</si>
  <si>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</si>
  <si>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</si>
  <si>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</si>
  <si>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</si>
  <si>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</si>
  <si>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</si>
  <si>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</si>
  <si>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</si>
  <si>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</si>
  <si>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</si>
  <si>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</si>
  <si>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</si>
  <si>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</si>
  <si>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</si>
  <si>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</si>
  <si>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</si>
  <si>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</si>
  <si>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</si>
  <si>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</si>
  <si>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</si>
  <si>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</si>
  <si>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</si>
  <si>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</si>
  <si>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</si>
  <si>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</si>
  <si>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</si>
  <si>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</si>
  <si>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</si>
  <si>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</si>
  <si>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</si>
  <si>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</si>
  <si>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</si>
  <si>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</si>
  <si>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</si>
  <si>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</si>
  <si>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</si>
  <si>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</si>
  <si>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</si>
  <si>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</si>
  <si>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</si>
  <si>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</si>
  <si>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Universidad Tecnológica de la Sierra Hidalguense</t>
  </si>
  <si>
    <t>Del 1 de Enero al 31 de Marzo de 2025</t>
  </si>
  <si>
    <t xml:space="preserve"> 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</si>
</sst>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43" fontId="3" fillId="2" borderId="0" xfId="2" applyFont="1" applyFill="1" applyBorder="1"/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2" fillId="2" borderId="9" xfId="3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3" applyFont="1" applyFill="1" applyBorder="1" applyAlignment="1">
      <alignment horizontal="left" vertical="top"/>
    </xf>
    <xf numFmtId="3" fontId="2" fillId="2" borderId="13" xfId="3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3" fontId="2" fillId="2" borderId="16" xfId="3" applyNumberFormat="1" applyFont="1" applyFill="1" applyBorder="1" applyAlignment="1">
      <alignment horizontal="right" vertical="top" wrapText="1" indent="1"/>
    </xf>
    <xf numFmtId="0" fontId="2" fillId="2" borderId="0" xfId="3" applyFont="1" applyFill="1" applyBorder="1" applyAlignment="1">
      <alignment horizontal="left" vertical="top"/>
    </xf>
    <xf numFmtId="3" fontId="2" fillId="2" borderId="0" xfId="3" applyNumberFormat="1" applyFont="1" applyFill="1" applyBorder="1" applyAlignment="1">
      <alignment horizontal="right" vertical="top" wrapText="1" indent="1"/>
    </xf>
    <xf numFmtId="3" fontId="2" fillId="2" borderId="0" xfId="3" applyNumberFormat="1" applyFont="1" applyFill="1" applyBorder="1" applyAlignment="1">
      <alignment horizontal="right" vertical="top" wrapText="1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2" fillId="2" borderId="0" xfId="3" applyFont="1" applyFill="1" applyBorder="1" applyAlignment="1">
      <alignment horizontal="left" vertical="center"/>
    </xf>
    <xf numFmtId="0" fontId="2" fillId="2" borderId="0" xfId="3" applyFont="1" applyFill="1" applyBorder="1" applyAlignment="1">
      <alignment horizontal="center"/>
    </xf>
    <xf numFmtId="0" fontId="3" fillId="4" borderId="10" xfId="3" applyFont="1" applyFill="1" applyBorder="1" applyAlignment="1">
      <alignment horizontal="left" vertical="top" wrapText="1" indent="2"/>
    </xf>
    <xf numFmtId="0" fontId="3" fillId="4" borderId="11" xfId="3" applyFont="1" applyFill="1" applyBorder="1" applyAlignment="1">
      <alignment horizontal="left" vertical="top" wrapText="1" indent="2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2" fillId="2" borderId="10" xfId="3" applyFont="1" applyFill="1" applyBorder="1" applyAlignment="1">
      <alignment horizontal="left" vertical="top" indent="1"/>
    </xf>
    <xf numFmtId="0" fontId="2" fillId="2" borderId="11" xfId="3" applyFont="1" applyFill="1" applyBorder="1" applyAlignment="1">
      <alignment horizontal="left" vertical="top" indent="1"/>
    </xf>
    <xf numFmtId="0" fontId="3" fillId="4" borderId="10" xfId="3" applyFont="1" applyFill="1" applyBorder="1" applyAlignment="1">
      <alignment horizontal="left" vertical="top" wrapText="1" indent="1"/>
    </xf>
    <xf numFmtId="0" fontId="3" fillId="4" borderId="11" xfId="3" applyFont="1" applyFill="1" applyBorder="1" applyAlignment="1">
      <alignment horizontal="left" vertical="top" wrapText="1" indent="1"/>
    </xf>
    <xf numFmtId="43" fontId="2" fillId="2" borderId="15" xfId="2" applyFont="1" applyFill="1" applyBorder="1" applyAlignment="1">
      <alignment horizontal="right" vertical="top" indent="1"/>
    </xf>
    <xf numFmtId="43" fontId="2" fillId="2" borderId="10" xfId="2" applyFont="1" applyFill="1" applyBorder="1" applyAlignment="1">
      <alignment vertical="top"/>
    </xf>
    <xf numFmtId="43" fontId="3" fillId="2" borderId="15" xfId="2" applyFont="1" applyFill="1" applyBorder="1" applyAlignment="1" applyProtection="1">
      <alignment horizontal="right" vertical="top" indent="1"/>
      <protection locked="0"/>
    </xf>
    <xf numFmtId="43" fontId="3" fillId="2" borderId="10" xfId="2" applyFont="1" applyFill="1" applyBorder="1" applyAlignment="1" applyProtection="1">
      <alignment vertical="top"/>
      <protection locked="0"/>
    </xf>
    <xf numFmtId="43" fontId="3" fillId="2" borderId="15" xfId="2" applyFont="1" applyFill="1" applyBorder="1" applyAlignment="1">
      <alignment horizontal="right" vertical="top" indent="1"/>
    </xf>
    <xf numFmtId="43" fontId="3" fillId="2" borderId="10" xfId="2" applyFont="1" applyFill="1" applyBorder="1" applyAlignment="1">
      <alignment vertical="top"/>
    </xf>
    <xf numFmtId="43" fontId="2" fillId="2" borderId="15" xfId="2" applyFont="1" applyFill="1" applyBorder="1" applyAlignment="1">
      <alignment horizontal="right" vertical="top" wrapText="1" indent="1"/>
    </xf>
    <xf numFmtId="43" fontId="2" fillId="2" borderId="10" xfId="2" applyFont="1" applyFill="1" applyBorder="1" applyAlignment="1">
      <alignment horizontal="right" vertical="top" wrapText="1"/>
    </xf>
    <xf numFmtId="43" fontId="5" fillId="2" borderId="15" xfId="2" applyFont="1" applyFill="1" applyBorder="1" applyAlignment="1">
      <alignment horizontal="right" indent="1"/>
    </xf>
    <xf numFmtId="43" fontId="5" fillId="2" borderId="10" xfId="2" applyFont="1" applyFill="1" applyBorder="1"/>
    <xf numFmtId="43" fontId="2" fillId="2" borderId="15" xfId="2" applyFont="1" applyFill="1" applyBorder="1" applyAlignment="1" applyProtection="1">
      <alignment horizontal="right" vertical="top" wrapText="1" indent="1"/>
      <protection locked="0"/>
    </xf>
    <xf numFmtId="43" fontId="2" fillId="2" borderId="10" xfId="2" applyFont="1" applyFill="1" applyBorder="1" applyAlignment="1" applyProtection="1">
      <alignment horizontal="right" vertical="top" wrapText="1"/>
      <protection locked="0"/>
    </xf>
    <xf numFmtId="43" fontId="2" fillId="2" borderId="15" xfId="2" applyFont="1" applyFill="1" applyBorder="1" applyAlignment="1" applyProtection="1">
      <alignment horizontal="right" vertical="top" wrapText="1" indent="1"/>
    </xf>
    <xf numFmtId="43" fontId="2" fillId="2" borderId="10" xfId="2" applyFont="1" applyFill="1" applyBorder="1" applyAlignment="1" applyProtection="1">
      <alignment horizontal="right" vertical="top" wrapText="1"/>
    </xf>
    <xf numFmtId="0" fontId="12" fillId="0" borderId="0" xfId="0" applyFont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>
      <alignment horizontal="right" vertical="top"/>
    </xf>
    <xf numFmtId="0" fontId="5" fillId="2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</cellXfs>
  <cellStyles count="4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55254</xdr:rowOff>
    </xdr:from>
    <xdr:to>
      <xdr:col>2</xdr:col>
      <xdr:colOff>2430518</xdr:colOff>
      <xdr:row>111</xdr:row>
      <xdr:rowOff>186417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942A550-B39F-48A5-BCF2-75959275A53B}"/>
            </a:ext>
          </a:extLst>
        </xdr:cNvPr>
        <xdr:cNvSpPr txBox="1">
          <a:spLocks noChangeArrowheads="1"/>
        </xdr:cNvSpPr>
      </xdr:nvSpPr>
      <xdr:spPr bwMode="auto">
        <a:xfrm>
          <a:off x="0" y="11123961"/>
          <a:ext cx="2752397" cy="10836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2338552</xdr:colOff>
      <xdr:row>75</xdr:row>
      <xdr:rowOff>107804</xdr:rowOff>
    </xdr:from>
    <xdr:to>
      <xdr:col>5</xdr:col>
      <xdr:colOff>1188982</xdr:colOff>
      <xdr:row>111</xdr:row>
      <xdr:rowOff>45981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A589C1EC-DB84-469C-8C01-A3A68F2FD8DE}"/>
            </a:ext>
          </a:extLst>
        </xdr:cNvPr>
        <xdr:cNvSpPr txBox="1">
          <a:spLocks noChangeArrowheads="1"/>
        </xdr:cNvSpPr>
      </xdr:nvSpPr>
      <xdr:spPr bwMode="auto">
        <a:xfrm>
          <a:off x="2660431" y="10986011"/>
          <a:ext cx="3238499" cy="10811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1524000</xdr:colOff>
      <xdr:row>75</xdr:row>
      <xdr:rowOff>81126</xdr:rowOff>
    </xdr:from>
    <xdr:to>
      <xdr:col>8</xdr:col>
      <xdr:colOff>72259</xdr:colOff>
      <xdr:row>111</xdr:row>
      <xdr:rowOff>52551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ACA66EB-7CCC-4253-8350-FC8C223FDDF0}"/>
            </a:ext>
          </a:extLst>
        </xdr:cNvPr>
        <xdr:cNvSpPr txBox="1">
          <a:spLocks noChangeArrowheads="1"/>
        </xdr:cNvSpPr>
      </xdr:nvSpPr>
      <xdr:spPr bwMode="auto">
        <a:xfrm>
          <a:off x="6233948" y="10959333"/>
          <a:ext cx="2272863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2"/>
  <sheetViews>
    <sheetView tabSelected="1" topLeftCell="A64" zoomScale="145" zoomScaleNormal="145" workbookViewId="0">
      <selection activeCell="C69" sqref="C69:E69"/>
    </sheetView>
  </sheetViews>
  <sheetFormatPr baseColWidth="10" defaultColWidth="0" defaultRowHeight="12" zeroHeight="1" x14ac:dyDescent="0.2"/>
  <cols>
    <col min="1" max="1" width="3.28515625" style="36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35"/>
      <c r="B2" s="2"/>
      <c r="C2" s="46"/>
      <c r="D2" s="46"/>
      <c r="E2" s="46"/>
      <c r="F2" s="46"/>
      <c r="G2" s="46"/>
      <c r="H2" s="2"/>
    </row>
    <row r="3" spans="1:8" ht="14.1" customHeight="1" x14ac:dyDescent="0.2">
      <c r="B3" s="2"/>
      <c r="C3" s="46" t="s">
        <v>90</v>
      </c>
      <c r="D3" s="46"/>
      <c r="E3" s="46"/>
      <c r="F3" s="46"/>
      <c r="G3" s="46"/>
      <c r="H3" s="2"/>
    </row>
    <row r="4" spans="1:8" ht="14.1" customHeight="1" x14ac:dyDescent="0.2">
      <c r="B4" s="2"/>
      <c r="C4" s="46" t="s">
        <v>0</v>
      </c>
      <c r="D4" s="46"/>
      <c r="E4" s="46"/>
      <c r="F4" s="46"/>
      <c r="G4" s="46"/>
      <c r="H4" s="2"/>
    </row>
    <row r="5" spans="1:8" ht="14.1" customHeight="1" x14ac:dyDescent="0.2">
      <c r="B5" s="2"/>
      <c r="C5" s="46" t="s">
        <v>91</v>
      </c>
      <c r="D5" s="46"/>
      <c r="E5" s="46"/>
      <c r="F5" s="46"/>
      <c r="G5" s="46"/>
      <c r="H5" s="2"/>
    </row>
    <row r="6" spans="1:8" ht="14.1" customHeight="1" x14ac:dyDescent="0.2">
      <c r="C6" s="46" t="s">
        <v>38</v>
      </c>
      <c r="D6" s="46"/>
      <c r="E6" s="46"/>
      <c r="F6" s="46"/>
      <c r="G6" s="46"/>
      <c r="H6" s="12"/>
    </row>
    <row r="7" spans="1:8" s="1" customFormat="1" ht="14.1" customHeight="1" x14ac:dyDescent="0.2">
      <c r="A7" s="36"/>
      <c r="B7" s="3"/>
      <c r="C7" s="45"/>
      <c r="D7" s="6"/>
      <c r="E7" s="6"/>
      <c r="F7" s="7"/>
      <c r="G7" s="7"/>
      <c r="H7" s="5"/>
    </row>
    <row r="8" spans="1:8" s="1" customFormat="1" x14ac:dyDescent="0.2">
      <c r="A8" s="37"/>
      <c r="B8" s="49" t="s">
        <v>1</v>
      </c>
      <c r="C8" s="50"/>
      <c r="D8" s="13"/>
      <c r="E8" s="13"/>
      <c r="F8" s="16">
        <v>2025</v>
      </c>
      <c r="G8" s="14">
        <v>2024</v>
      </c>
      <c r="H8" s="15"/>
    </row>
    <row r="9" spans="1:8" x14ac:dyDescent="0.2">
      <c r="A9" s="38"/>
      <c r="B9" s="17"/>
      <c r="C9" s="51" t="s">
        <v>2</v>
      </c>
      <c r="D9" s="51"/>
      <c r="E9" s="52"/>
      <c r="F9" s="18"/>
      <c r="G9" s="19"/>
      <c r="H9" s="20"/>
    </row>
    <row r="10" spans="1:8" x14ac:dyDescent="0.2">
      <c r="A10" s="38"/>
      <c r="B10" s="21"/>
      <c r="C10" s="53" t="s">
        <v>4</v>
      </c>
      <c r="D10" s="53"/>
      <c r="E10" s="54"/>
      <c r="F10" s="57">
        <f>SUM(F11:F20)</f>
        <v>10389233.02</v>
      </c>
      <c r="G10" s="58">
        <f>SUM(G11:G20)</f>
        <v>77570130.780000001</v>
      </c>
      <c r="H10" s="22"/>
    </row>
    <row r="11" spans="1:8" x14ac:dyDescent="0.2">
      <c r="A11" s="39" t="s">
        <v>47</v>
      </c>
      <c r="B11" s="21"/>
      <c r="C11" s="47" t="s">
        <v>5</v>
      </c>
      <c r="D11" s="47"/>
      <c r="E11" s="48"/>
      <c r="F11" s="59">
        <v>0</v>
      </c>
      <c r="G11" s="60">
        <v>0</v>
      </c>
      <c r="H11" s="22"/>
    </row>
    <row r="12" spans="1:8" x14ac:dyDescent="0.2">
      <c r="A12" s="39" t="s">
        <v>48</v>
      </c>
      <c r="B12" s="21"/>
      <c r="C12" s="47" t="s">
        <v>7</v>
      </c>
      <c r="D12" s="47"/>
      <c r="E12" s="48"/>
      <c r="F12" s="59">
        <v>0</v>
      </c>
      <c r="G12" s="60">
        <v>0</v>
      </c>
      <c r="H12" s="22"/>
    </row>
    <row r="13" spans="1:8" x14ac:dyDescent="0.2">
      <c r="A13" s="39" t="s">
        <v>49</v>
      </c>
      <c r="B13" s="21"/>
      <c r="C13" s="47" t="s">
        <v>71</v>
      </c>
      <c r="D13" s="47"/>
      <c r="E13" s="48"/>
      <c r="F13" s="59">
        <v>0</v>
      </c>
      <c r="G13" s="60">
        <v>0</v>
      </c>
      <c r="H13" s="22"/>
    </row>
    <row r="14" spans="1:8" x14ac:dyDescent="0.2">
      <c r="A14" s="39" t="s">
        <v>50</v>
      </c>
      <c r="B14" s="21"/>
      <c r="C14" s="47" t="s">
        <v>9</v>
      </c>
      <c r="D14" s="47"/>
      <c r="E14" s="48"/>
      <c r="F14" s="59">
        <v>0</v>
      </c>
      <c r="G14" s="60">
        <v>0</v>
      </c>
      <c r="H14" s="22"/>
    </row>
    <row r="15" spans="1:8" x14ac:dyDescent="0.2">
      <c r="A15" s="39" t="s">
        <v>51</v>
      </c>
      <c r="B15" s="21"/>
      <c r="C15" s="47" t="s">
        <v>34</v>
      </c>
      <c r="D15" s="47"/>
      <c r="E15" s="48"/>
      <c r="F15" s="59">
        <v>7442.9</v>
      </c>
      <c r="G15" s="60">
        <v>51466.26</v>
      </c>
      <c r="H15" s="22"/>
    </row>
    <row r="16" spans="1:8" x14ac:dyDescent="0.2">
      <c r="A16" s="39" t="s">
        <v>52</v>
      </c>
      <c r="B16" s="21"/>
      <c r="C16" s="47" t="s">
        <v>35</v>
      </c>
      <c r="D16" s="47"/>
      <c r="E16" s="48"/>
      <c r="F16" s="59">
        <v>0</v>
      </c>
      <c r="G16" s="60">
        <v>0</v>
      </c>
      <c r="H16" s="22"/>
    </row>
    <row r="17" spans="1:8" x14ac:dyDescent="0.2">
      <c r="A17" s="39" t="s">
        <v>53</v>
      </c>
      <c r="B17" s="21"/>
      <c r="C17" s="47" t="s">
        <v>36</v>
      </c>
      <c r="D17" s="47"/>
      <c r="E17" s="48"/>
      <c r="F17" s="59">
        <v>1543609.12</v>
      </c>
      <c r="G17" s="60">
        <v>6495375</v>
      </c>
      <c r="H17" s="22"/>
    </row>
    <row r="18" spans="1:8" ht="23.25" customHeight="1" x14ac:dyDescent="0.2">
      <c r="A18" s="39" t="s">
        <v>54</v>
      </c>
      <c r="B18" s="21"/>
      <c r="C18" s="47" t="s">
        <v>74</v>
      </c>
      <c r="D18" s="47"/>
      <c r="E18" s="48"/>
      <c r="F18" s="59">
        <v>0</v>
      </c>
      <c r="G18" s="60">
        <v>0</v>
      </c>
      <c r="H18" s="22"/>
    </row>
    <row r="19" spans="1:8" x14ac:dyDescent="0.2">
      <c r="A19" s="39" t="s">
        <v>55</v>
      </c>
      <c r="B19" s="21"/>
      <c r="C19" s="47" t="s">
        <v>37</v>
      </c>
      <c r="D19" s="47"/>
      <c r="E19" s="48"/>
      <c r="F19" s="59">
        <v>8838181</v>
      </c>
      <c r="G19" s="60">
        <v>71023289.519999996</v>
      </c>
      <c r="H19" s="22"/>
    </row>
    <row r="20" spans="1:8" x14ac:dyDescent="0.2">
      <c r="A20" s="39" t="s">
        <v>56</v>
      </c>
      <c r="B20" s="21"/>
      <c r="C20" s="47" t="s">
        <v>32</v>
      </c>
      <c r="D20" s="47"/>
      <c r="E20" s="48"/>
      <c r="F20" s="59">
        <v>0</v>
      </c>
      <c r="G20" s="60">
        <v>0</v>
      </c>
      <c r="H20" s="22"/>
    </row>
    <row r="21" spans="1:8" ht="6.75" customHeight="1" x14ac:dyDescent="0.2">
      <c r="A21" s="38"/>
      <c r="B21" s="21"/>
      <c r="C21" s="47"/>
      <c r="D21" s="47"/>
      <c r="E21" s="48"/>
      <c r="F21" s="61"/>
      <c r="G21" s="62"/>
      <c r="H21" s="22"/>
    </row>
    <row r="22" spans="1:8" x14ac:dyDescent="0.2">
      <c r="A22" s="38"/>
      <c r="B22" s="21"/>
      <c r="C22" s="53" t="s">
        <v>10</v>
      </c>
      <c r="D22" s="53"/>
      <c r="E22" s="54"/>
      <c r="F22" s="57">
        <f>SUM(F23:F38)</f>
        <v>18648558.09</v>
      </c>
      <c r="G22" s="58">
        <f>SUM(G23:G38)</f>
        <v>73774305.769999996</v>
      </c>
      <c r="H22" s="22"/>
    </row>
    <row r="23" spans="1:8" x14ac:dyDescent="0.2">
      <c r="A23" s="42" t="s">
        <v>75</v>
      </c>
      <c r="B23" s="21"/>
      <c r="C23" s="47" t="s">
        <v>13</v>
      </c>
      <c r="D23" s="47"/>
      <c r="E23" s="48"/>
      <c r="F23" s="59">
        <v>11758747.460000001</v>
      </c>
      <c r="G23" s="60">
        <v>62476418.009999998</v>
      </c>
      <c r="H23" s="22"/>
    </row>
    <row r="24" spans="1:8" x14ac:dyDescent="0.2">
      <c r="A24" s="42" t="s">
        <v>76</v>
      </c>
      <c r="B24" s="21"/>
      <c r="C24" s="47" t="s">
        <v>14</v>
      </c>
      <c r="D24" s="47"/>
      <c r="E24" s="48"/>
      <c r="F24" s="59">
        <v>500</v>
      </c>
      <c r="G24" s="60">
        <v>865301.71</v>
      </c>
      <c r="H24" s="22"/>
    </row>
    <row r="25" spans="1:8" x14ac:dyDescent="0.2">
      <c r="A25" s="42" t="s">
        <v>77</v>
      </c>
      <c r="B25" s="21"/>
      <c r="C25" s="47" t="s">
        <v>15</v>
      </c>
      <c r="D25" s="47"/>
      <c r="E25" s="48"/>
      <c r="F25" s="59">
        <v>432179.20000000001</v>
      </c>
      <c r="G25" s="60">
        <v>7603818.9900000002</v>
      </c>
      <c r="H25" s="22"/>
    </row>
    <row r="26" spans="1:8" x14ac:dyDescent="0.2">
      <c r="A26" s="42" t="s">
        <v>78</v>
      </c>
      <c r="B26" s="21"/>
      <c r="C26" s="47" t="s">
        <v>16</v>
      </c>
      <c r="D26" s="47"/>
      <c r="E26" s="48"/>
      <c r="F26" s="59">
        <v>0</v>
      </c>
      <c r="G26" s="60">
        <v>0</v>
      </c>
      <c r="H26" s="22"/>
    </row>
    <row r="27" spans="1:8" x14ac:dyDescent="0.2">
      <c r="A27" s="42" t="s">
        <v>79</v>
      </c>
      <c r="B27" s="21"/>
      <c r="C27" s="47" t="s">
        <v>72</v>
      </c>
      <c r="D27" s="47"/>
      <c r="E27" s="48"/>
      <c r="F27" s="59">
        <v>0</v>
      </c>
      <c r="G27" s="60">
        <v>0</v>
      </c>
      <c r="H27" s="22"/>
    </row>
    <row r="28" spans="1:8" x14ac:dyDescent="0.2">
      <c r="A28" s="42" t="s">
        <v>80</v>
      </c>
      <c r="B28" s="21"/>
      <c r="C28" s="47" t="s">
        <v>19</v>
      </c>
      <c r="D28" s="47"/>
      <c r="E28" s="48"/>
      <c r="F28" s="59">
        <v>0</v>
      </c>
      <c r="G28" s="60">
        <v>0</v>
      </c>
      <c r="H28" s="22"/>
    </row>
    <row r="29" spans="1:8" x14ac:dyDescent="0.2">
      <c r="A29" s="42" t="s">
        <v>81</v>
      </c>
      <c r="B29" s="21"/>
      <c r="C29" s="47" t="s">
        <v>20</v>
      </c>
      <c r="D29" s="47"/>
      <c r="E29" s="48"/>
      <c r="F29" s="59">
        <v>0</v>
      </c>
      <c r="G29" s="60">
        <v>0</v>
      </c>
      <c r="H29" s="22"/>
    </row>
    <row r="30" spans="1:8" x14ac:dyDescent="0.2">
      <c r="A30" s="42" t="s">
        <v>82</v>
      </c>
      <c r="B30" s="21"/>
      <c r="C30" s="47" t="s">
        <v>21</v>
      </c>
      <c r="D30" s="47"/>
      <c r="E30" s="48"/>
      <c r="F30" s="59">
        <v>0</v>
      </c>
      <c r="G30" s="60">
        <v>0</v>
      </c>
      <c r="H30" s="22"/>
    </row>
    <row r="31" spans="1:8" x14ac:dyDescent="0.2">
      <c r="A31" s="42" t="s">
        <v>83</v>
      </c>
      <c r="B31" s="21"/>
      <c r="C31" s="47" t="s">
        <v>22</v>
      </c>
      <c r="D31" s="47"/>
      <c r="E31" s="48"/>
      <c r="F31" s="59">
        <v>0</v>
      </c>
      <c r="G31" s="60">
        <v>0</v>
      </c>
      <c r="H31" s="22"/>
    </row>
    <row r="32" spans="1:8" x14ac:dyDescent="0.2">
      <c r="A32" s="42" t="s">
        <v>84</v>
      </c>
      <c r="B32" s="21"/>
      <c r="C32" s="47" t="s">
        <v>23</v>
      </c>
      <c r="D32" s="47"/>
      <c r="E32" s="48"/>
      <c r="F32" s="59">
        <v>0</v>
      </c>
      <c r="G32" s="60">
        <v>0</v>
      </c>
      <c r="H32" s="22"/>
    </row>
    <row r="33" spans="1:8" x14ac:dyDescent="0.2">
      <c r="A33" s="42" t="s">
        <v>85</v>
      </c>
      <c r="B33" s="21"/>
      <c r="C33" s="47" t="s">
        <v>24</v>
      </c>
      <c r="D33" s="47"/>
      <c r="E33" s="48"/>
      <c r="F33" s="59">
        <v>0</v>
      </c>
      <c r="G33" s="60">
        <v>0</v>
      </c>
      <c r="H33" s="22"/>
    </row>
    <row r="34" spans="1:8" x14ac:dyDescent="0.2">
      <c r="A34" s="42" t="s">
        <v>86</v>
      </c>
      <c r="B34" s="21"/>
      <c r="C34" s="47" t="s">
        <v>25</v>
      </c>
      <c r="D34" s="47"/>
      <c r="E34" s="48"/>
      <c r="F34" s="59">
        <v>0</v>
      </c>
      <c r="G34" s="60">
        <v>0</v>
      </c>
      <c r="H34" s="22"/>
    </row>
    <row r="35" spans="1:8" x14ac:dyDescent="0.2">
      <c r="A35" s="42" t="s">
        <v>87</v>
      </c>
      <c r="B35" s="21"/>
      <c r="C35" s="47" t="s">
        <v>26</v>
      </c>
      <c r="D35" s="47"/>
      <c r="E35" s="48"/>
      <c r="F35" s="59">
        <v>0</v>
      </c>
      <c r="G35" s="60">
        <v>0</v>
      </c>
      <c r="H35" s="22"/>
    </row>
    <row r="36" spans="1:8" x14ac:dyDescent="0.2">
      <c r="A36" s="42" t="s">
        <v>88</v>
      </c>
      <c r="B36" s="21"/>
      <c r="C36" s="47" t="s">
        <v>27</v>
      </c>
      <c r="D36" s="47"/>
      <c r="E36" s="48"/>
      <c r="F36" s="59">
        <v>0</v>
      </c>
      <c r="G36" s="60">
        <v>0</v>
      </c>
      <c r="H36" s="22"/>
    </row>
    <row r="37" spans="1:8" x14ac:dyDescent="0.2">
      <c r="A37" s="42" t="s">
        <v>89</v>
      </c>
      <c r="B37" s="21"/>
      <c r="C37" s="47" t="s">
        <v>28</v>
      </c>
      <c r="D37" s="47"/>
      <c r="E37" s="48"/>
      <c r="F37" s="59">
        <v>0</v>
      </c>
      <c r="G37" s="60">
        <v>0</v>
      </c>
      <c r="H37" s="22"/>
    </row>
    <row r="38" spans="1:8" x14ac:dyDescent="0.2">
      <c r="A38" s="39" t="s">
        <v>57</v>
      </c>
      <c r="B38" s="21"/>
      <c r="C38" s="47" t="s">
        <v>33</v>
      </c>
      <c r="D38" s="47"/>
      <c r="E38" s="48"/>
      <c r="F38" s="59">
        <v>6457131.4299999997</v>
      </c>
      <c r="G38" s="60">
        <v>2828767.06</v>
      </c>
      <c r="H38" s="22"/>
    </row>
    <row r="39" spans="1:8" s="10" customFormat="1" ht="12" customHeight="1" x14ac:dyDescent="0.2">
      <c r="A39" s="40"/>
      <c r="B39" s="23"/>
      <c r="C39" s="51" t="s">
        <v>29</v>
      </c>
      <c r="D39" s="51"/>
      <c r="E39" s="52"/>
      <c r="F39" s="63">
        <f>F10-F22</f>
        <v>-8259325.0700000003</v>
      </c>
      <c r="G39" s="64">
        <f>G10-G22</f>
        <v>3795825.0100000054</v>
      </c>
      <c r="H39" s="24"/>
    </row>
    <row r="40" spans="1:8" ht="6.75" customHeight="1" x14ac:dyDescent="0.2">
      <c r="A40" s="38"/>
      <c r="B40" s="21"/>
      <c r="C40" s="47"/>
      <c r="D40" s="47"/>
      <c r="E40" s="48"/>
      <c r="F40" s="65"/>
      <c r="G40" s="66"/>
      <c r="H40" s="22"/>
    </row>
    <row r="41" spans="1:8" s="10" customFormat="1" x14ac:dyDescent="0.2">
      <c r="A41" s="40"/>
      <c r="B41" s="25"/>
      <c r="C41" s="51" t="s">
        <v>3</v>
      </c>
      <c r="D41" s="51"/>
      <c r="E41" s="52"/>
      <c r="F41" s="61"/>
      <c r="G41" s="62"/>
      <c r="H41" s="24"/>
    </row>
    <row r="42" spans="1:8" s="10" customFormat="1" x14ac:dyDescent="0.2">
      <c r="A42" s="40"/>
      <c r="B42" s="21"/>
      <c r="C42" s="53" t="s">
        <v>4</v>
      </c>
      <c r="D42" s="53"/>
      <c r="E42" s="54"/>
      <c r="F42" s="57">
        <f>SUM(F43:F45)</f>
        <v>0</v>
      </c>
      <c r="G42" s="58">
        <f>SUM(G43:G45)</f>
        <v>0</v>
      </c>
      <c r="H42" s="24"/>
    </row>
    <row r="43" spans="1:8" s="10" customFormat="1" x14ac:dyDescent="0.2">
      <c r="A43" s="39" t="s">
        <v>58</v>
      </c>
      <c r="B43" s="21"/>
      <c r="C43" s="47" t="s">
        <v>6</v>
      </c>
      <c r="D43" s="47"/>
      <c r="E43" s="48"/>
      <c r="F43" s="59">
        <v>0</v>
      </c>
      <c r="G43" s="60">
        <v>0</v>
      </c>
      <c r="H43" s="24"/>
    </row>
    <row r="44" spans="1:8" s="10" customFormat="1" x14ac:dyDescent="0.2">
      <c r="A44" s="39" t="s">
        <v>59</v>
      </c>
      <c r="B44" s="21"/>
      <c r="C44" s="47" t="s">
        <v>8</v>
      </c>
      <c r="D44" s="47"/>
      <c r="E44" s="48"/>
      <c r="F44" s="59">
        <v>0</v>
      </c>
      <c r="G44" s="60">
        <v>0</v>
      </c>
      <c r="H44" s="24"/>
    </row>
    <row r="45" spans="1:8" s="10" customFormat="1" x14ac:dyDescent="0.2">
      <c r="A45" s="39" t="s">
        <v>60</v>
      </c>
      <c r="B45" s="21"/>
      <c r="C45" s="47" t="s">
        <v>31</v>
      </c>
      <c r="D45" s="47"/>
      <c r="E45" s="48"/>
      <c r="F45" s="59">
        <v>0</v>
      </c>
      <c r="G45" s="60">
        <v>0</v>
      </c>
      <c r="H45" s="24"/>
    </row>
    <row r="46" spans="1:8" ht="6.75" customHeight="1" x14ac:dyDescent="0.2">
      <c r="A46" s="38"/>
      <c r="B46" s="21"/>
      <c r="C46" s="47"/>
      <c r="D46" s="47"/>
      <c r="E46" s="48"/>
      <c r="F46" s="65"/>
      <c r="G46" s="66"/>
      <c r="H46" s="22"/>
    </row>
    <row r="47" spans="1:8" s="10" customFormat="1" x14ac:dyDescent="0.2">
      <c r="A47" s="40"/>
      <c r="B47" s="21"/>
      <c r="C47" s="53" t="s">
        <v>10</v>
      </c>
      <c r="D47" s="53"/>
      <c r="E47" s="54"/>
      <c r="F47" s="57">
        <f>SUM(F48:F50)</f>
        <v>0</v>
      </c>
      <c r="G47" s="58">
        <f>SUM(G48:G50)</f>
        <v>2107480</v>
      </c>
      <c r="H47" s="24"/>
    </row>
    <row r="48" spans="1:8" s="10" customFormat="1" x14ac:dyDescent="0.2">
      <c r="A48" s="39" t="s">
        <v>61</v>
      </c>
      <c r="B48" s="21"/>
      <c r="C48" s="47" t="s">
        <v>6</v>
      </c>
      <c r="D48" s="47"/>
      <c r="E48" s="48"/>
      <c r="F48" s="59">
        <v>0</v>
      </c>
      <c r="G48" s="60">
        <v>0</v>
      </c>
      <c r="H48" s="24"/>
    </row>
    <row r="49" spans="1:8" s="10" customFormat="1" x14ac:dyDescent="0.2">
      <c r="A49" s="39" t="s">
        <v>62</v>
      </c>
      <c r="B49" s="21"/>
      <c r="C49" s="47" t="s">
        <v>8</v>
      </c>
      <c r="D49" s="47"/>
      <c r="E49" s="48"/>
      <c r="F49" s="59">
        <v>0</v>
      </c>
      <c r="G49" s="60">
        <v>2107480</v>
      </c>
      <c r="H49" s="24"/>
    </row>
    <row r="50" spans="1:8" s="10" customFormat="1" x14ac:dyDescent="0.2">
      <c r="A50" s="39" t="s">
        <v>63</v>
      </c>
      <c r="B50" s="21"/>
      <c r="C50" s="47" t="s">
        <v>11</v>
      </c>
      <c r="D50" s="47"/>
      <c r="E50" s="48"/>
      <c r="F50" s="59">
        <v>0</v>
      </c>
      <c r="G50" s="60">
        <v>0</v>
      </c>
      <c r="H50" s="24"/>
    </row>
    <row r="51" spans="1:8" s="10" customFormat="1" x14ac:dyDescent="0.2">
      <c r="A51" s="40"/>
      <c r="B51" s="23"/>
      <c r="C51" s="51" t="s">
        <v>12</v>
      </c>
      <c r="D51" s="51"/>
      <c r="E51" s="52"/>
      <c r="F51" s="63">
        <f>F42-F47</f>
        <v>0</v>
      </c>
      <c r="G51" s="64">
        <f>G42-G47</f>
        <v>-2107480</v>
      </c>
      <c r="H51" s="24"/>
    </row>
    <row r="52" spans="1:8" ht="6.75" customHeight="1" x14ac:dyDescent="0.2">
      <c r="A52" s="38"/>
      <c r="B52" s="21"/>
      <c r="C52" s="47"/>
      <c r="D52" s="47"/>
      <c r="E52" s="48"/>
      <c r="F52" s="65"/>
      <c r="G52" s="66"/>
      <c r="H52" s="22"/>
    </row>
    <row r="53" spans="1:8" s="10" customFormat="1" x14ac:dyDescent="0.2">
      <c r="A53" s="40"/>
      <c r="B53" s="25"/>
      <c r="C53" s="51" t="s">
        <v>45</v>
      </c>
      <c r="D53" s="51"/>
      <c r="E53" s="52"/>
      <c r="F53" s="61"/>
      <c r="G53" s="62"/>
      <c r="H53" s="24"/>
    </row>
    <row r="54" spans="1:8" s="10" customFormat="1" x14ac:dyDescent="0.2">
      <c r="A54" s="40"/>
      <c r="B54" s="21"/>
      <c r="C54" s="53" t="s">
        <v>4</v>
      </c>
      <c r="D54" s="53"/>
      <c r="E54" s="54"/>
      <c r="F54" s="57">
        <f>F55+F58</f>
        <v>0</v>
      </c>
      <c r="G54" s="58">
        <f>G55+G58</f>
        <v>0</v>
      </c>
      <c r="H54" s="24"/>
    </row>
    <row r="55" spans="1:8" s="10" customFormat="1" x14ac:dyDescent="0.2">
      <c r="A55" s="40"/>
      <c r="B55" s="21"/>
      <c r="C55" s="55" t="s">
        <v>39</v>
      </c>
      <c r="D55" s="55"/>
      <c r="E55" s="56"/>
      <c r="F55" s="59">
        <f>SUM(F56:F57)</f>
        <v>0</v>
      </c>
      <c r="G55" s="60">
        <f>SUM(G56:G57)</f>
        <v>0</v>
      </c>
      <c r="H55" s="24"/>
    </row>
    <row r="56" spans="1:8" s="10" customFormat="1" x14ac:dyDescent="0.2">
      <c r="A56" s="39" t="s">
        <v>64</v>
      </c>
      <c r="B56" s="21"/>
      <c r="C56" s="47" t="s">
        <v>17</v>
      </c>
      <c r="D56" s="47"/>
      <c r="E56" s="48"/>
      <c r="F56" s="59">
        <v>0</v>
      </c>
      <c r="G56" s="60">
        <v>0</v>
      </c>
      <c r="H56" s="24"/>
    </row>
    <row r="57" spans="1:8" s="10" customFormat="1" x14ac:dyDescent="0.2">
      <c r="A57" s="39" t="s">
        <v>65</v>
      </c>
      <c r="B57" s="21"/>
      <c r="C57" s="47" t="s">
        <v>18</v>
      </c>
      <c r="D57" s="47"/>
      <c r="E57" s="48"/>
      <c r="F57" s="59">
        <v>0</v>
      </c>
      <c r="G57" s="60">
        <v>0</v>
      </c>
      <c r="H57" s="24"/>
    </row>
    <row r="58" spans="1:8" s="10" customFormat="1" x14ac:dyDescent="0.2">
      <c r="A58" s="41"/>
      <c r="B58" s="21"/>
      <c r="C58" s="55" t="s">
        <v>40</v>
      </c>
      <c r="D58" s="55"/>
      <c r="E58" s="56"/>
      <c r="F58" s="59">
        <v>0</v>
      </c>
      <c r="G58" s="60">
        <v>0</v>
      </c>
      <c r="H58" s="24"/>
    </row>
    <row r="59" spans="1:8" ht="6.75" customHeight="1" x14ac:dyDescent="0.2">
      <c r="A59" s="38"/>
      <c r="B59" s="21"/>
      <c r="C59" s="47"/>
      <c r="D59" s="47"/>
      <c r="E59" s="48"/>
      <c r="F59" s="65"/>
      <c r="G59" s="66"/>
      <c r="H59" s="22"/>
    </row>
    <row r="60" spans="1:8" s="10" customFormat="1" x14ac:dyDescent="0.2">
      <c r="A60" s="40"/>
      <c r="B60" s="21"/>
      <c r="C60" s="53" t="s">
        <v>10</v>
      </c>
      <c r="D60" s="53"/>
      <c r="E60" s="54"/>
      <c r="F60" s="57">
        <f>F61+F64</f>
        <v>0</v>
      </c>
      <c r="G60" s="58">
        <f>G61+G64</f>
        <v>0</v>
      </c>
      <c r="H60" s="24"/>
    </row>
    <row r="61" spans="1:8" s="10" customFormat="1" x14ac:dyDescent="0.2">
      <c r="A61" s="43"/>
      <c r="B61" s="21"/>
      <c r="C61" s="55" t="s">
        <v>41</v>
      </c>
      <c r="D61" s="55"/>
      <c r="E61" s="56"/>
      <c r="F61" s="59">
        <f>SUM(F62:F63)</f>
        <v>0</v>
      </c>
      <c r="G61" s="60">
        <f>SUM(G62:G63)</f>
        <v>0</v>
      </c>
      <c r="H61" s="24"/>
    </row>
    <row r="62" spans="1:8" s="10" customFormat="1" x14ac:dyDescent="0.2">
      <c r="A62" s="42" t="s">
        <v>66</v>
      </c>
      <c r="B62" s="21"/>
      <c r="C62" s="47" t="s">
        <v>42</v>
      </c>
      <c r="D62" s="47"/>
      <c r="E62" s="48"/>
      <c r="F62" s="59">
        <v>0</v>
      </c>
      <c r="G62" s="60">
        <v>0</v>
      </c>
      <c r="H62" s="24"/>
    </row>
    <row r="63" spans="1:8" s="10" customFormat="1" x14ac:dyDescent="0.2">
      <c r="A63" s="42" t="s">
        <v>67</v>
      </c>
      <c r="B63" s="21"/>
      <c r="C63" s="47" t="s">
        <v>43</v>
      </c>
      <c r="D63" s="47"/>
      <c r="E63" s="48"/>
      <c r="F63" s="59">
        <v>0</v>
      </c>
      <c r="G63" s="60">
        <v>0</v>
      </c>
      <c r="H63" s="24"/>
    </row>
    <row r="64" spans="1:8" s="10" customFormat="1" x14ac:dyDescent="0.2">
      <c r="A64" s="42" t="s">
        <v>68</v>
      </c>
      <c r="B64" s="21"/>
      <c r="C64" s="55" t="s">
        <v>44</v>
      </c>
      <c r="D64" s="55"/>
      <c r="E64" s="56"/>
      <c r="F64" s="59">
        <v>0</v>
      </c>
      <c r="G64" s="60">
        <v>0</v>
      </c>
      <c r="H64" s="24"/>
    </row>
    <row r="65" spans="1:8" s="10" customFormat="1" x14ac:dyDescent="0.2">
      <c r="A65" s="43"/>
      <c r="B65" s="21"/>
      <c r="C65" s="51" t="s">
        <v>70</v>
      </c>
      <c r="D65" s="51"/>
      <c r="E65" s="52"/>
      <c r="F65" s="57">
        <f>F54-F60</f>
        <v>0</v>
      </c>
      <c r="G65" s="58">
        <f>G54-G60</f>
        <v>0</v>
      </c>
      <c r="H65" s="24"/>
    </row>
    <row r="66" spans="1:8" ht="6.75" customHeight="1" x14ac:dyDescent="0.2">
      <c r="A66" s="44"/>
      <c r="B66" s="21"/>
      <c r="C66" s="51"/>
      <c r="D66" s="51"/>
      <c r="E66" s="52"/>
      <c r="F66" s="65"/>
      <c r="G66" s="66"/>
      <c r="H66" s="22"/>
    </row>
    <row r="67" spans="1:8" s="10" customFormat="1" x14ac:dyDescent="0.2">
      <c r="A67" s="40"/>
      <c r="B67" s="26"/>
      <c r="C67" s="51" t="s">
        <v>30</v>
      </c>
      <c r="D67" s="51"/>
      <c r="E67" s="52"/>
      <c r="F67" s="63">
        <f>F39+F51+F65</f>
        <v>-8259325.0700000003</v>
      </c>
      <c r="G67" s="64">
        <f>G39+G51+G65</f>
        <v>1688345.0100000054</v>
      </c>
      <c r="H67" s="24"/>
    </row>
    <row r="68" spans="1:8" s="10" customFormat="1" ht="6.75" customHeight="1" x14ac:dyDescent="0.2">
      <c r="A68" s="40"/>
      <c r="B68" s="23"/>
      <c r="C68" s="51"/>
      <c r="D68" s="51"/>
      <c r="E68" s="52"/>
      <c r="F68" s="63"/>
      <c r="G68" s="64"/>
      <c r="H68" s="24"/>
    </row>
    <row r="69" spans="1:8" s="10" customFormat="1" x14ac:dyDescent="0.2">
      <c r="A69" s="39" t="s">
        <v>69</v>
      </c>
      <c r="B69" s="25"/>
      <c r="C69" s="51" t="s">
        <v>73</v>
      </c>
      <c r="D69" s="51"/>
      <c r="E69" s="52"/>
      <c r="F69" s="67">
        <v>7782305.8600000003</v>
      </c>
      <c r="G69" s="68">
        <v>6093960.8499999996</v>
      </c>
      <c r="H69" s="24"/>
    </row>
    <row r="70" spans="1:8" s="10" customFormat="1" ht="6" customHeight="1" x14ac:dyDescent="0.2">
      <c r="A70" s="40"/>
      <c r="B70" s="25"/>
      <c r="C70" s="51"/>
      <c r="D70" s="51"/>
      <c r="E70" s="52"/>
      <c r="F70" s="67"/>
      <c r="G70" s="68"/>
      <c r="H70" s="24"/>
    </row>
    <row r="71" spans="1:8" s="10" customFormat="1" x14ac:dyDescent="0.2">
      <c r="A71" s="40"/>
      <c r="B71" s="25"/>
      <c r="C71" s="51" t="s">
        <v>46</v>
      </c>
      <c r="D71" s="51"/>
      <c r="E71" s="52"/>
      <c r="F71" s="69">
        <f>+F67+F69</f>
        <v>-477019.20999999996</v>
      </c>
      <c r="G71" s="70">
        <f>+G67+G69</f>
        <v>7782305.860000005</v>
      </c>
      <c r="H71" s="24"/>
    </row>
    <row r="72" spans="1:8" s="10" customFormat="1" ht="6" customHeight="1" x14ac:dyDescent="0.2">
      <c r="A72" s="40"/>
      <c r="B72" s="27"/>
      <c r="C72" s="28"/>
      <c r="D72" s="28"/>
      <c r="E72" s="28"/>
      <c r="F72" s="31"/>
      <c r="G72" s="29"/>
      <c r="H72" s="30"/>
    </row>
    <row r="73" spans="1:8" s="10" customFormat="1" ht="5.25" customHeight="1" x14ac:dyDescent="0.2">
      <c r="A73" s="40"/>
      <c r="B73" s="9"/>
      <c r="C73" s="32"/>
      <c r="D73" s="32"/>
      <c r="E73" s="32"/>
      <c r="F73" s="33"/>
      <c r="G73" s="34"/>
      <c r="H73" s="9"/>
    </row>
    <row r="74" spans="1:8" customFormat="1" ht="15" x14ac:dyDescent="0.25">
      <c r="A74" s="71"/>
      <c r="B74" s="72" t="s">
        <v>92</v>
      </c>
      <c r="C74" s="72"/>
      <c r="D74" s="72"/>
      <c r="E74" s="11"/>
      <c r="F74" s="11"/>
      <c r="G74" s="4"/>
    </row>
    <row r="75" spans="1:8" customFormat="1" ht="5.25" customHeight="1" x14ac:dyDescent="0.25">
      <c r="A75" s="71"/>
      <c r="C75" s="73"/>
      <c r="D75" s="73"/>
      <c r="E75" s="73"/>
      <c r="F75" s="73"/>
      <c r="G75" s="72"/>
    </row>
    <row r="76" spans="1:8" customFormat="1" ht="15" x14ac:dyDescent="0.25">
      <c r="A76" s="71"/>
      <c r="C76" s="73"/>
      <c r="D76" s="73"/>
      <c r="E76" s="73"/>
      <c r="F76" s="73"/>
    </row>
    <row r="77" spans="1:8" customFormat="1" ht="15" x14ac:dyDescent="0.25">
      <c r="A77" s="71"/>
      <c r="C77" s="74"/>
      <c r="D77" s="72"/>
      <c r="E77" s="75"/>
      <c r="F77" s="11"/>
    </row>
    <row r="78" spans="1:8" customFormat="1" ht="15" hidden="1" x14ac:dyDescent="0.25">
      <c r="A78" s="71"/>
      <c r="C78" s="74"/>
      <c r="D78" s="76"/>
      <c r="E78" s="77"/>
      <c r="F78" s="77"/>
      <c r="G78" s="77"/>
    </row>
    <row r="79" spans="1:8" customFormat="1" ht="24" hidden="1" customHeight="1" x14ac:dyDescent="0.25">
      <c r="A79" s="71"/>
      <c r="C79" s="78"/>
      <c r="E79" s="79"/>
      <c r="F79" s="79"/>
    </row>
    <row r="80" spans="1:8" customFormat="1" ht="15" customHeight="1" x14ac:dyDescent="0.25">
      <c r="A80" s="71"/>
      <c r="C80" s="80"/>
      <c r="E80" s="81"/>
      <c r="F80" s="81"/>
      <c r="G80" s="82"/>
    </row>
    <row r="81" spans="1:7" customFormat="1" ht="15" customHeight="1" x14ac:dyDescent="0.25">
      <c r="A81" s="71"/>
      <c r="C81" s="81"/>
      <c r="E81" s="80"/>
      <c r="F81" s="80"/>
      <c r="G81" s="82"/>
    </row>
    <row r="82" spans="1:7" customFormat="1" ht="30" customHeight="1" x14ac:dyDescent="0.25">
      <c r="A82" s="71"/>
      <c r="C82" s="78"/>
      <c r="E82" s="79"/>
      <c r="F82" s="79"/>
    </row>
    <row r="83" spans="1:7" customFormat="1" ht="29.25" hidden="1" customHeight="1" x14ac:dyDescent="0.25">
      <c r="A83" s="71"/>
      <c r="C83" s="83"/>
      <c r="E83" s="84"/>
      <c r="F83" s="84"/>
    </row>
    <row r="84" spans="1:7" customFormat="1" ht="15" hidden="1" x14ac:dyDescent="0.25">
      <c r="A84" s="71"/>
      <c r="C84" s="83"/>
      <c r="E84" s="79"/>
      <c r="F84" s="79"/>
    </row>
    <row r="85" spans="1:7" customFormat="1" ht="24" hidden="1" customHeight="1" x14ac:dyDescent="0.25">
      <c r="A85" s="71"/>
      <c r="C85" s="83"/>
      <c r="E85" s="79"/>
      <c r="F85" s="79"/>
    </row>
    <row r="86" spans="1:7" customFormat="1" ht="15" hidden="1" x14ac:dyDescent="0.25">
      <c r="A86" s="71"/>
    </row>
    <row r="87" spans="1:7" customFormat="1" ht="15" hidden="1" x14ac:dyDescent="0.25">
      <c r="A87" s="71"/>
    </row>
    <row r="88" spans="1:7" customFormat="1" ht="15" hidden="1" x14ac:dyDescent="0.25">
      <c r="A88" s="71"/>
    </row>
    <row r="89" spans="1:7" customFormat="1" ht="15" hidden="1" x14ac:dyDescent="0.25">
      <c r="A89" s="71"/>
    </row>
    <row r="90" spans="1:7" customFormat="1" ht="15" hidden="1" x14ac:dyDescent="0.25">
      <c r="A90" s="71"/>
    </row>
    <row r="91" spans="1:7" customFormat="1" ht="15" hidden="1" x14ac:dyDescent="0.25">
      <c r="A91" s="71"/>
    </row>
    <row r="92" spans="1:7" customFormat="1" ht="15" hidden="1" x14ac:dyDescent="0.25">
      <c r="A92" s="71"/>
    </row>
    <row r="93" spans="1:7" customFormat="1" ht="15" hidden="1" x14ac:dyDescent="0.25">
      <c r="A93" s="71"/>
    </row>
    <row r="94" spans="1:7" customFormat="1" ht="15" hidden="1" x14ac:dyDescent="0.25">
      <c r="A94" s="71"/>
    </row>
    <row r="95" spans="1:7" customFormat="1" ht="15" hidden="1" x14ac:dyDescent="0.25">
      <c r="A95" s="71"/>
    </row>
    <row r="96" spans="1:7" customFormat="1" ht="15" hidden="1" x14ac:dyDescent="0.25">
      <c r="A96" s="71"/>
    </row>
    <row r="97" spans="1:1" customFormat="1" ht="15" hidden="1" x14ac:dyDescent="0.25">
      <c r="A97" s="71"/>
    </row>
    <row r="98" spans="1:1" customFormat="1" ht="15" hidden="1" x14ac:dyDescent="0.25">
      <c r="A98" s="71"/>
    </row>
    <row r="99" spans="1:1" customFormat="1" ht="15" hidden="1" x14ac:dyDescent="0.25">
      <c r="A99" s="71"/>
    </row>
    <row r="100" spans="1:1" customFormat="1" ht="15" hidden="1" x14ac:dyDescent="0.25">
      <c r="A100" s="71"/>
    </row>
    <row r="101" spans="1:1" customFormat="1" ht="15" hidden="1" x14ac:dyDescent="0.25">
      <c r="A101" s="71"/>
    </row>
    <row r="102" spans="1:1" customFormat="1" ht="15" hidden="1" x14ac:dyDescent="0.25">
      <c r="A102" s="71"/>
    </row>
    <row r="103" spans="1:1" customFormat="1" ht="15" hidden="1" x14ac:dyDescent="0.25">
      <c r="A103" s="71"/>
    </row>
    <row r="104" spans="1:1" customFormat="1" ht="15" hidden="1" x14ac:dyDescent="0.25">
      <c r="A104" s="71"/>
    </row>
    <row r="105" spans="1:1" customFormat="1" ht="15" hidden="1" x14ac:dyDescent="0.25">
      <c r="A105" s="71"/>
    </row>
    <row r="106" spans="1:1" customFormat="1" ht="15" hidden="1" x14ac:dyDescent="0.25">
      <c r="A106" s="71"/>
    </row>
    <row r="107" spans="1:1" customFormat="1" ht="15" hidden="1" x14ac:dyDescent="0.25">
      <c r="A107" s="71"/>
    </row>
    <row r="108" spans="1:1" customFormat="1" ht="15" hidden="1" x14ac:dyDescent="0.25">
      <c r="A108" s="71"/>
    </row>
    <row r="109" spans="1:1" customFormat="1" ht="15" hidden="1" x14ac:dyDescent="0.25">
      <c r="A109" s="71"/>
    </row>
    <row r="110" spans="1:1" customFormat="1" ht="15" hidden="1" x14ac:dyDescent="0.25">
      <c r="A110" s="71"/>
    </row>
    <row r="111" spans="1:1" customFormat="1" ht="15" hidden="1" x14ac:dyDescent="0.25">
      <c r="A111" s="71"/>
    </row>
    <row r="112" spans="1:1" customFormat="1" ht="15" x14ac:dyDescent="0.25">
      <c r="A112" s="71"/>
    </row>
  </sheetData>
  <mergeCells count="76">
    <mergeCell ref="E84:F84"/>
    <mergeCell ref="E85:F85"/>
    <mergeCell ref="C68:E68"/>
    <mergeCell ref="C69:E69"/>
    <mergeCell ref="C70:E70"/>
    <mergeCell ref="C75:F76"/>
    <mergeCell ref="E78:G78"/>
    <mergeCell ref="E79:F79"/>
    <mergeCell ref="E82:F82"/>
    <mergeCell ref="E83:F83"/>
    <mergeCell ref="C71:E71"/>
    <mergeCell ref="C61:E61"/>
    <mergeCell ref="C62:E62"/>
    <mergeCell ref="C64:E64"/>
    <mergeCell ref="C65:E65"/>
    <mergeCell ref="C66:E66"/>
    <mergeCell ref="C67:E67"/>
    <mergeCell ref="C63:E63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43:E43"/>
    <mergeCell ref="C44:E44"/>
    <mergeCell ref="C45:E45"/>
    <mergeCell ref="C58:E58"/>
    <mergeCell ref="C54:E54"/>
    <mergeCell ref="C55:E55"/>
    <mergeCell ref="C56:E56"/>
    <mergeCell ref="C57:E57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FNZ-Cesareo</cp:lastModifiedBy>
  <cp:lastPrinted>2022-08-19T17:45:08Z</cp:lastPrinted>
  <dcterms:created xsi:type="dcterms:W3CDTF">2014-09-04T19:30:54Z</dcterms:created>
  <dcterms:modified xsi:type="dcterms:W3CDTF">2025-04-12T18:29:12Z</dcterms:modified>
</cp:coreProperties>
</file>